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5\Feb\Web\LCP\"/>
    </mc:Choice>
  </mc:AlternateContent>
  <bookViews>
    <workbookView xWindow="0" yWindow="0" windowWidth="20490" windowHeight="90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8" i="1" l="1"/>
  <c r="AJ18" i="1" l="1"/>
  <c r="AU14" i="1" l="1"/>
  <c r="AU13" i="1"/>
  <c r="L18" i="1" l="1"/>
  <c r="U18" i="1"/>
  <c r="AB18" i="1"/>
  <c r="AS18" i="1"/>
  <c r="AR18" i="1"/>
  <c r="AQ18" i="1"/>
  <c r="AP18" i="1"/>
  <c r="AO18" i="1"/>
  <c r="AN18" i="1"/>
  <c r="AM18" i="1"/>
  <c r="AL18" i="1"/>
  <c r="AK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<sst xmlns="http://schemas.openxmlformats.org/spreadsheetml/2006/main" count="105" uniqueCount="38">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</sst>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N1" zoomScale="110" zoomScaleNormal="110" workbookViewId="0">
      <selection activeCell="AP10" sqref="AP10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5" width="11.28515625" bestFit="1" customWidth="1"/>
    <col min="36" max="36" width="14.7109375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24396</v>
      </c>
      <c r="C6" s="7">
        <v>2794</v>
      </c>
      <c r="D6" s="47">
        <v>29869.5</v>
      </c>
      <c r="E6" s="47">
        <v>3092</v>
      </c>
      <c r="F6" s="8">
        <v>7238.5</v>
      </c>
      <c r="G6" s="8">
        <v>1135</v>
      </c>
      <c r="H6" s="50">
        <v>8313</v>
      </c>
      <c r="I6" s="50">
        <v>3512</v>
      </c>
      <c r="J6" s="8">
        <v>12458</v>
      </c>
      <c r="K6" s="8">
        <v>2878</v>
      </c>
      <c r="L6" s="50">
        <v>10328</v>
      </c>
      <c r="M6" s="50">
        <v>724</v>
      </c>
      <c r="N6" s="8">
        <v>20215.25</v>
      </c>
      <c r="O6" s="8">
        <v>13854.25</v>
      </c>
      <c r="P6" s="50">
        <v>23015.25</v>
      </c>
      <c r="Q6" s="50">
        <v>423</v>
      </c>
      <c r="R6" s="8">
        <v>12920.5</v>
      </c>
      <c r="S6" s="8">
        <v>13449</v>
      </c>
      <c r="T6" s="50">
        <v>26234</v>
      </c>
      <c r="U6" s="50">
        <v>157</v>
      </c>
      <c r="V6" s="8">
        <v>15342</v>
      </c>
      <c r="W6" s="8">
        <v>2552</v>
      </c>
      <c r="X6" s="50">
        <v>14111</v>
      </c>
      <c r="Y6" s="50">
        <v>3978</v>
      </c>
      <c r="Z6" s="8">
        <v>31668</v>
      </c>
      <c r="AA6" s="8">
        <v>4214</v>
      </c>
      <c r="AB6" s="50">
        <v>28923</v>
      </c>
      <c r="AC6" s="50">
        <v>3665</v>
      </c>
      <c r="AD6" s="8">
        <v>24763.25</v>
      </c>
      <c r="AE6" s="8">
        <v>412.5</v>
      </c>
      <c r="AF6" s="50">
        <v>30324</v>
      </c>
      <c r="AG6" s="50">
        <v>4442</v>
      </c>
      <c r="AH6" s="8">
        <v>68960.75</v>
      </c>
      <c r="AI6" s="8">
        <v>20787.75</v>
      </c>
      <c r="AJ6" s="50">
        <v>74965</v>
      </c>
      <c r="AK6" s="50">
        <v>8664.25</v>
      </c>
      <c r="AL6" s="8">
        <v>34220.75</v>
      </c>
      <c r="AM6" s="8">
        <v>7158.5</v>
      </c>
      <c r="AN6" s="50">
        <v>34659</v>
      </c>
      <c r="AO6" s="50">
        <v>2921.25</v>
      </c>
      <c r="AP6" s="8">
        <v>42766</v>
      </c>
      <c r="AQ6" s="8">
        <v>39213.75</v>
      </c>
      <c r="AR6" s="50">
        <v>61571</v>
      </c>
      <c r="AS6" s="50">
        <v>906</v>
      </c>
      <c r="AT6" s="9">
        <f t="shared" ref="AT6:AU18" si="0">SUM(B6+F6+J6+N6+R6+V6+Z6+AD6+AH6+AL6+AP6)</f>
        <v>294949</v>
      </c>
      <c r="AU6" s="10">
        <f t="shared" si="0"/>
        <v>108448.75</v>
      </c>
      <c r="AV6" s="41">
        <f>SUM(AT6:AU6)</f>
        <v>403397.75</v>
      </c>
      <c r="AW6" s="27">
        <f t="shared" ref="AW6:AX18" si="1">SUM(D6+H6+L6+P6+T6+X6+AB6+AF6+AJ6+AN6+AR6)</f>
        <v>342312.75</v>
      </c>
      <c r="AX6" s="27">
        <f t="shared" si="1"/>
        <v>32484.5</v>
      </c>
      <c r="AY6" s="41">
        <f>SUM(AW6:AX6)</f>
        <v>374797.25</v>
      </c>
      <c r="AZ6" s="43">
        <f>SUM(AV6+AY6)</f>
        <v>778195</v>
      </c>
      <c r="BA6" s="2"/>
    </row>
    <row r="7" spans="1:53">
      <c r="A7" s="36" t="s">
        <v>22</v>
      </c>
      <c r="B7" s="7">
        <v>17964.5</v>
      </c>
      <c r="C7" s="7">
        <v>5776.25</v>
      </c>
      <c r="D7" s="47">
        <v>31587.5</v>
      </c>
      <c r="E7" s="47">
        <v>2169</v>
      </c>
      <c r="F7" s="8">
        <v>7486.25</v>
      </c>
      <c r="G7" s="8">
        <v>3611</v>
      </c>
      <c r="H7" s="50">
        <v>13588</v>
      </c>
      <c r="I7" s="50">
        <v>209.75</v>
      </c>
      <c r="J7" s="8">
        <v>10670</v>
      </c>
      <c r="K7" s="8">
        <v>1883</v>
      </c>
      <c r="L7" s="50">
        <v>13138</v>
      </c>
      <c r="M7" s="50">
        <v>821</v>
      </c>
      <c r="N7" s="8">
        <v>17065.25</v>
      </c>
      <c r="O7" s="8">
        <v>13123.25</v>
      </c>
      <c r="P7" s="50">
        <v>36374.75</v>
      </c>
      <c r="Q7" s="56">
        <v>208</v>
      </c>
      <c r="R7" s="8">
        <v>10281</v>
      </c>
      <c r="S7" s="8">
        <v>13293</v>
      </c>
      <c r="T7" s="50">
        <v>31238.25</v>
      </c>
      <c r="U7" s="50">
        <v>58</v>
      </c>
      <c r="V7" s="8">
        <v>14664</v>
      </c>
      <c r="W7" s="8">
        <v>2723</v>
      </c>
      <c r="X7" s="50">
        <v>12947</v>
      </c>
      <c r="Y7" s="50">
        <v>2866</v>
      </c>
      <c r="Z7" s="8">
        <v>27422.25</v>
      </c>
      <c r="AA7" s="8">
        <v>4647.75</v>
      </c>
      <c r="AB7" s="50">
        <v>31913.75</v>
      </c>
      <c r="AC7" s="50">
        <v>3393</v>
      </c>
      <c r="AD7" s="8">
        <v>22204.5</v>
      </c>
      <c r="AE7" s="11">
        <v>2872</v>
      </c>
      <c r="AF7" s="50">
        <v>35523.75</v>
      </c>
      <c r="AG7" s="50">
        <v>929</v>
      </c>
      <c r="AH7" s="8">
        <v>61917.25</v>
      </c>
      <c r="AI7" s="8">
        <v>26283</v>
      </c>
      <c r="AJ7" s="56">
        <v>83163</v>
      </c>
      <c r="AK7" s="50">
        <v>1715.75</v>
      </c>
      <c r="AL7" s="8">
        <v>20630.75</v>
      </c>
      <c r="AM7" s="8">
        <v>14771.5</v>
      </c>
      <c r="AN7" s="50">
        <v>41506.5</v>
      </c>
      <c r="AO7" s="50">
        <v>1657.5</v>
      </c>
      <c r="AP7" s="8">
        <v>30798.75</v>
      </c>
      <c r="AQ7" s="8">
        <v>51523.25</v>
      </c>
      <c r="AR7" s="50">
        <v>62577.75</v>
      </c>
      <c r="AS7" s="50">
        <v>426</v>
      </c>
      <c r="AT7" s="9">
        <f t="shared" si="0"/>
        <v>241104.5</v>
      </c>
      <c r="AU7" s="10">
        <f t="shared" si="0"/>
        <v>140507</v>
      </c>
      <c r="AV7" s="41">
        <f t="shared" ref="AV7:AV18" si="2">SUM(AT7:AU7)</f>
        <v>381611.5</v>
      </c>
      <c r="AW7" s="27">
        <f t="shared" si="1"/>
        <v>393558.25</v>
      </c>
      <c r="AX7" s="27">
        <f t="shared" si="1"/>
        <v>14453</v>
      </c>
      <c r="AY7" s="41">
        <f t="shared" ref="AY7:AY18" si="3">SUM(AW7:AX7)</f>
        <v>408011.25</v>
      </c>
      <c r="AZ7" s="43">
        <f t="shared" ref="AZ7:AZ17" si="4">SUM(AV7+AY7)</f>
        <v>789622.75</v>
      </c>
      <c r="BA7" s="2"/>
    </row>
    <row r="8" spans="1:53">
      <c r="A8" s="36" t="s">
        <v>23</v>
      </c>
      <c r="B8" s="12"/>
      <c r="C8" s="12"/>
      <c r="D8" s="48"/>
      <c r="E8" s="48"/>
      <c r="F8" s="12"/>
      <c r="G8" s="12"/>
      <c r="H8" s="51"/>
      <c r="I8" s="48"/>
      <c r="J8" s="13"/>
      <c r="K8" s="13"/>
      <c r="L8" s="55"/>
      <c r="M8" s="52"/>
      <c r="N8" s="13"/>
      <c r="O8" s="13"/>
      <c r="P8" s="52"/>
      <c r="Q8" s="52"/>
      <c r="R8" s="14"/>
      <c r="S8" s="13"/>
      <c r="T8" s="52"/>
      <c r="U8" s="52"/>
      <c r="V8" s="15"/>
      <c r="W8" s="13"/>
      <c r="X8" s="52"/>
      <c r="Y8" s="52"/>
      <c r="Z8" s="13"/>
      <c r="AA8" s="13"/>
      <c r="AB8" s="52"/>
      <c r="AC8" s="52"/>
      <c r="AD8" s="13"/>
      <c r="AE8" s="13"/>
      <c r="AF8" s="52"/>
      <c r="AG8" s="52"/>
      <c r="AH8" s="13"/>
      <c r="AI8" s="13"/>
      <c r="AJ8" s="52"/>
      <c r="AK8" s="55"/>
      <c r="AL8" s="13"/>
      <c r="AM8" s="13"/>
      <c r="AN8" s="52"/>
      <c r="AO8" s="52"/>
      <c r="AP8" s="13"/>
      <c r="AQ8" s="13"/>
      <c r="AR8" s="52"/>
      <c r="AS8" s="52"/>
      <c r="AT8" s="9">
        <f t="shared" si="0"/>
        <v>0</v>
      </c>
      <c r="AU8" s="10">
        <f t="shared" si="0"/>
        <v>0</v>
      </c>
      <c r="AV8" s="41">
        <f t="shared" si="2"/>
        <v>0</v>
      </c>
      <c r="AW8" s="27">
        <f t="shared" si="1"/>
        <v>0</v>
      </c>
      <c r="AX8" s="27">
        <f t="shared" si="1"/>
        <v>0</v>
      </c>
      <c r="AY8" s="41">
        <f t="shared" si="3"/>
        <v>0</v>
      </c>
      <c r="AZ8" s="43">
        <f t="shared" si="4"/>
        <v>0</v>
      </c>
      <c r="BA8" s="2"/>
    </row>
    <row r="9" spans="1:53">
      <c r="A9" s="36" t="s">
        <v>24</v>
      </c>
      <c r="B9" s="12"/>
      <c r="C9" s="12"/>
      <c r="D9" s="48"/>
      <c r="E9" s="48"/>
      <c r="F9" s="13"/>
      <c r="G9" s="13"/>
      <c r="H9" s="52"/>
      <c r="I9" s="52"/>
      <c r="J9" s="13"/>
      <c r="K9" s="13"/>
      <c r="L9" s="52"/>
      <c r="M9" s="52"/>
      <c r="N9" s="13"/>
      <c r="O9" s="13"/>
      <c r="P9" s="52"/>
      <c r="Q9" s="52"/>
      <c r="R9" s="13"/>
      <c r="S9" s="13"/>
      <c r="T9" s="52"/>
      <c r="U9" s="52"/>
      <c r="V9" s="13"/>
      <c r="W9" s="13"/>
      <c r="X9" s="52"/>
      <c r="Y9" s="52"/>
      <c r="Z9" s="13"/>
      <c r="AA9" s="13"/>
      <c r="AB9" s="52"/>
      <c r="AC9" s="52"/>
      <c r="AD9" s="13"/>
      <c r="AE9" s="13"/>
      <c r="AF9" s="52"/>
      <c r="AG9" s="52"/>
      <c r="AH9" s="13"/>
      <c r="AI9" s="13"/>
      <c r="AJ9" s="52"/>
      <c r="AK9" s="52"/>
      <c r="AL9" s="13"/>
      <c r="AM9" s="13"/>
      <c r="AN9" s="52"/>
      <c r="AO9" s="52"/>
      <c r="AP9" s="13"/>
      <c r="AQ9" s="13"/>
      <c r="AR9" s="52"/>
      <c r="AS9" s="52"/>
      <c r="AT9" s="9">
        <f t="shared" si="0"/>
        <v>0</v>
      </c>
      <c r="AU9" s="10">
        <f t="shared" si="0"/>
        <v>0</v>
      </c>
      <c r="AV9" s="41">
        <f t="shared" si="2"/>
        <v>0</v>
      </c>
      <c r="AW9" s="27">
        <f t="shared" si="1"/>
        <v>0</v>
      </c>
      <c r="AX9" s="27">
        <f t="shared" si="1"/>
        <v>0</v>
      </c>
      <c r="AY9" s="41">
        <f t="shared" si="3"/>
        <v>0</v>
      </c>
      <c r="AZ9" s="43">
        <f t="shared" si="4"/>
        <v>0</v>
      </c>
      <c r="BA9" s="2"/>
    </row>
    <row r="10" spans="1:53">
      <c r="A10" s="36" t="s">
        <v>25</v>
      </c>
      <c r="B10" s="12"/>
      <c r="C10" s="12"/>
      <c r="D10" s="48"/>
      <c r="E10" s="48"/>
      <c r="F10" s="13"/>
      <c r="G10" s="13"/>
      <c r="H10" s="52"/>
      <c r="I10" s="52"/>
      <c r="J10" s="13"/>
      <c r="K10" s="13"/>
      <c r="L10" s="52"/>
      <c r="M10" s="52"/>
      <c r="N10" s="13"/>
      <c r="O10" s="13"/>
      <c r="P10" s="52"/>
      <c r="Q10" s="52"/>
      <c r="R10" s="13"/>
      <c r="S10" s="13"/>
      <c r="T10" s="52"/>
      <c r="U10" s="52"/>
      <c r="V10" s="13"/>
      <c r="W10" s="13"/>
      <c r="X10" s="52"/>
      <c r="Y10" s="52"/>
      <c r="Z10" s="13"/>
      <c r="AA10" s="13"/>
      <c r="AB10" s="52"/>
      <c r="AC10" s="52"/>
      <c r="AD10" s="13"/>
      <c r="AE10" s="13"/>
      <c r="AF10" s="52"/>
      <c r="AG10" s="52"/>
      <c r="AH10" s="13"/>
      <c r="AI10" s="13"/>
      <c r="AJ10" s="52"/>
      <c r="AK10" s="52"/>
      <c r="AL10" s="13"/>
      <c r="AM10" s="13"/>
      <c r="AN10" s="52"/>
      <c r="AO10" s="52"/>
      <c r="AP10" s="13"/>
      <c r="AQ10" s="13"/>
      <c r="AR10" s="52"/>
      <c r="AS10" s="52"/>
      <c r="AT10" s="9">
        <f t="shared" si="0"/>
        <v>0</v>
      </c>
      <c r="AU10" s="10">
        <f t="shared" si="0"/>
        <v>0</v>
      </c>
      <c r="AV10" s="41">
        <f t="shared" si="2"/>
        <v>0</v>
      </c>
      <c r="AW10" s="27">
        <f t="shared" si="1"/>
        <v>0</v>
      </c>
      <c r="AX10" s="27">
        <f t="shared" si="1"/>
        <v>0</v>
      </c>
      <c r="AY10" s="41">
        <f t="shared" si="3"/>
        <v>0</v>
      </c>
      <c r="AZ10" s="43">
        <f t="shared" si="4"/>
        <v>0</v>
      </c>
      <c r="BA10" s="2"/>
    </row>
    <row r="11" spans="1:53">
      <c r="A11" s="36" t="s">
        <v>26</v>
      </c>
      <c r="B11" s="12"/>
      <c r="C11" s="12"/>
      <c r="D11" s="48"/>
      <c r="E11" s="48"/>
      <c r="F11" s="12"/>
      <c r="G11" s="16"/>
      <c r="H11" s="48"/>
      <c r="I11" s="48"/>
      <c r="J11" s="12"/>
      <c r="K11" s="12"/>
      <c r="L11" s="48"/>
      <c r="M11" s="48"/>
      <c r="N11" s="12"/>
      <c r="O11" s="12"/>
      <c r="P11" s="48"/>
      <c r="Q11" s="48"/>
      <c r="R11" s="12"/>
      <c r="S11" s="12"/>
      <c r="T11" s="48"/>
      <c r="U11" s="48"/>
      <c r="V11" s="12"/>
      <c r="W11" s="12"/>
      <c r="X11" s="48"/>
      <c r="Y11" s="48"/>
      <c r="Z11" s="16"/>
      <c r="AA11" s="12"/>
      <c r="AB11" s="48"/>
      <c r="AC11" s="48"/>
      <c r="AD11" s="12"/>
      <c r="AE11" s="12"/>
      <c r="AF11" s="48"/>
      <c r="AG11" s="48"/>
      <c r="AH11" s="12"/>
      <c r="AI11" s="12"/>
      <c r="AJ11" s="48"/>
      <c r="AK11" s="48"/>
      <c r="AL11" s="12"/>
      <c r="AM11" s="12"/>
      <c r="AN11" s="48"/>
      <c r="AO11" s="48"/>
      <c r="AP11" s="12"/>
      <c r="AQ11" s="12"/>
      <c r="AR11" s="48"/>
      <c r="AS11" s="48"/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/>
      <c r="C12" s="12"/>
      <c r="D12" s="48"/>
      <c r="E12" s="48"/>
      <c r="F12" s="12"/>
      <c r="G12" s="13"/>
      <c r="H12" s="52"/>
      <c r="I12" s="52"/>
      <c r="J12" s="13"/>
      <c r="K12" s="13"/>
      <c r="L12" s="52"/>
      <c r="M12" s="52"/>
      <c r="N12" s="13"/>
      <c r="O12" s="13"/>
      <c r="P12" s="52"/>
      <c r="Q12" s="52"/>
      <c r="R12" s="13"/>
      <c r="S12" s="13"/>
      <c r="T12" s="52"/>
      <c r="U12" s="52"/>
      <c r="V12" s="13"/>
      <c r="W12" s="13"/>
      <c r="X12" s="52"/>
      <c r="Y12" s="52"/>
      <c r="Z12" s="13"/>
      <c r="AA12" s="13"/>
      <c r="AB12" s="52"/>
      <c r="AC12" s="52"/>
      <c r="AD12" s="13"/>
      <c r="AE12" s="13"/>
      <c r="AF12" s="52"/>
      <c r="AG12" s="52"/>
      <c r="AH12" s="13"/>
      <c r="AI12" s="13"/>
      <c r="AJ12" s="52"/>
      <c r="AK12" s="52"/>
      <c r="AL12" s="18"/>
      <c r="AM12" s="13"/>
      <c r="AN12" s="52"/>
      <c r="AO12" s="52"/>
      <c r="AP12" s="13"/>
      <c r="AQ12" s="13"/>
      <c r="AR12" s="52"/>
      <c r="AS12" s="52"/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/>
      <c r="C13" s="12"/>
      <c r="D13" s="48"/>
      <c r="E13" s="48"/>
      <c r="F13" s="13"/>
      <c r="G13" s="13"/>
      <c r="H13" s="52"/>
      <c r="I13" s="52"/>
      <c r="J13" s="13"/>
      <c r="K13" s="13"/>
      <c r="L13" s="52"/>
      <c r="M13" s="52"/>
      <c r="N13" s="13"/>
      <c r="O13" s="13"/>
      <c r="P13" s="52"/>
      <c r="Q13" s="52"/>
      <c r="R13" s="13"/>
      <c r="S13" s="13"/>
      <c r="T13" s="52"/>
      <c r="U13" s="52"/>
      <c r="V13" s="13"/>
      <c r="W13" s="13"/>
      <c r="X13" s="52"/>
      <c r="Y13" s="52"/>
      <c r="Z13" s="13"/>
      <c r="AA13" s="13"/>
      <c r="AB13" s="52"/>
      <c r="AC13" s="52"/>
      <c r="AD13" s="13"/>
      <c r="AE13" s="13"/>
      <c r="AF13" s="52"/>
      <c r="AG13" s="52"/>
      <c r="AH13" s="13"/>
      <c r="AI13" s="13"/>
      <c r="AJ13" s="52"/>
      <c r="AK13" s="52"/>
      <c r="AL13" s="13"/>
      <c r="AM13" s="13"/>
      <c r="AN13" s="52"/>
      <c r="AO13" s="52"/>
      <c r="AP13" s="13"/>
      <c r="AQ13" s="13"/>
      <c r="AR13" s="52"/>
      <c r="AS13" s="52"/>
      <c r="AT13" s="9">
        <f t="shared" si="0"/>
        <v>0</v>
      </c>
      <c r="AU13" s="10">
        <f>SUM(C13+G13+K13+O13+S13+W13+AA13+AE13+AI13+AM13+AQ13)</f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/>
      <c r="C14" s="12"/>
      <c r="D14" s="48"/>
      <c r="E14" s="48"/>
      <c r="F14" s="31"/>
      <c r="G14" s="13"/>
      <c r="H14" s="52"/>
      <c r="I14" s="52"/>
      <c r="J14" s="13"/>
      <c r="K14" s="13"/>
      <c r="L14" s="52"/>
      <c r="M14" s="52"/>
      <c r="N14" s="13"/>
      <c r="O14" s="13"/>
      <c r="P14" s="52"/>
      <c r="Q14" s="52"/>
      <c r="R14" s="13"/>
      <c r="S14" s="13"/>
      <c r="T14" s="52"/>
      <c r="U14" s="52"/>
      <c r="V14" s="13"/>
      <c r="W14" s="13"/>
      <c r="X14" s="52"/>
      <c r="Y14" s="52"/>
      <c r="Z14" s="13"/>
      <c r="AA14" s="13"/>
      <c r="AB14" s="52"/>
      <c r="AC14" s="52"/>
      <c r="AD14" s="13"/>
      <c r="AE14" s="13"/>
      <c r="AF14" s="52"/>
      <c r="AG14" s="52"/>
      <c r="AH14" s="13"/>
      <c r="AI14" s="13"/>
      <c r="AJ14" s="52"/>
      <c r="AK14" s="52"/>
      <c r="AL14" s="13"/>
      <c r="AM14" s="13"/>
      <c r="AN14" s="52"/>
      <c r="AO14" s="52"/>
      <c r="AP14" s="13"/>
      <c r="AQ14" s="13"/>
      <c r="AR14" s="52"/>
      <c r="AS14" s="52"/>
      <c r="AT14" s="17">
        <f t="shared" si="0"/>
        <v>0</v>
      </c>
      <c r="AU14" s="17">
        <f>SUM(C14+G14+K14+O14+S14+W14+AA14+AE14+AI14+AM14+AQ14)</f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/>
      <c r="C15" s="12"/>
      <c r="D15" s="47"/>
      <c r="E15" s="47"/>
      <c r="F15" s="8"/>
      <c r="G15" s="8"/>
      <c r="H15" s="50"/>
      <c r="I15" s="50"/>
      <c r="J15" s="8"/>
      <c r="K15" s="8"/>
      <c r="L15" s="50"/>
      <c r="M15" s="50"/>
      <c r="N15" s="8"/>
      <c r="O15" s="8"/>
      <c r="P15" s="50"/>
      <c r="Q15" s="50"/>
      <c r="R15" s="8"/>
      <c r="S15" s="8"/>
      <c r="T15" s="50"/>
      <c r="U15" s="50"/>
      <c r="V15" s="19"/>
      <c r="W15" s="19"/>
      <c r="X15" s="50"/>
      <c r="Y15" s="50"/>
      <c r="Z15" s="8"/>
      <c r="AA15" s="8"/>
      <c r="AB15" s="50"/>
      <c r="AC15" s="50"/>
      <c r="AD15" s="8"/>
      <c r="AE15" s="8"/>
      <c r="AF15" s="50"/>
      <c r="AG15" s="50"/>
      <c r="AH15" s="8"/>
      <c r="AI15" s="8"/>
      <c r="AJ15" s="50"/>
      <c r="AK15" s="50"/>
      <c r="AL15" s="8"/>
      <c r="AM15" s="8"/>
      <c r="AN15" s="50"/>
      <c r="AO15" s="50"/>
      <c r="AP15" s="8"/>
      <c r="AQ15" s="8"/>
      <c r="AR15" s="50"/>
      <c r="AS15" s="50"/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/>
      <c r="C16" s="12"/>
      <c r="D16" s="48"/>
      <c r="E16" s="48"/>
      <c r="F16" s="13"/>
      <c r="G16" s="13"/>
      <c r="H16" s="52"/>
      <c r="I16" s="52"/>
      <c r="J16" s="13"/>
      <c r="K16" s="13"/>
      <c r="L16" s="52"/>
      <c r="M16" s="52"/>
      <c r="N16" s="13"/>
      <c r="O16" s="13"/>
      <c r="P16" s="52"/>
      <c r="Q16" s="52"/>
      <c r="R16" s="13"/>
      <c r="S16" s="13"/>
      <c r="T16" s="52"/>
      <c r="U16" s="52"/>
      <c r="V16" s="13"/>
      <c r="W16" s="13"/>
      <c r="X16" s="52"/>
      <c r="Y16" s="52"/>
      <c r="Z16" s="13"/>
      <c r="AA16" s="13"/>
      <c r="AB16" s="52"/>
      <c r="AC16" s="52"/>
      <c r="AD16" s="13"/>
      <c r="AE16" s="13"/>
      <c r="AF16" s="52"/>
      <c r="AG16" s="52"/>
      <c r="AH16" s="13"/>
      <c r="AI16" s="13"/>
      <c r="AJ16" s="52"/>
      <c r="AK16" s="52"/>
      <c r="AL16" s="13"/>
      <c r="AM16" s="13"/>
      <c r="AN16" s="52"/>
      <c r="AO16" s="52"/>
      <c r="AP16" s="13"/>
      <c r="AQ16" s="13"/>
      <c r="AR16" s="52"/>
      <c r="AS16" s="52"/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/>
      <c r="C17" s="12"/>
      <c r="D17" s="48"/>
      <c r="E17" s="48"/>
      <c r="F17" s="13"/>
      <c r="G17" s="20"/>
      <c r="H17" s="53"/>
      <c r="I17" s="52"/>
      <c r="J17" s="13"/>
      <c r="K17" s="13"/>
      <c r="L17" s="52"/>
      <c r="M17" s="52"/>
      <c r="N17" s="13"/>
      <c r="O17" s="13"/>
      <c r="P17" s="52"/>
      <c r="Q17" s="52"/>
      <c r="R17" s="13"/>
      <c r="S17" s="13"/>
      <c r="T17" s="52"/>
      <c r="U17" s="52"/>
      <c r="V17" s="13"/>
      <c r="W17" s="13"/>
      <c r="X17" s="52"/>
      <c r="Y17" s="52"/>
      <c r="Z17" s="13"/>
      <c r="AA17" s="13"/>
      <c r="AB17" s="52"/>
      <c r="AC17" s="52"/>
      <c r="AD17" s="13"/>
      <c r="AE17" s="13"/>
      <c r="AF17" s="52"/>
      <c r="AG17" s="52"/>
      <c r="AH17" s="13"/>
      <c r="AI17" s="13"/>
      <c r="AJ17" s="52"/>
      <c r="AK17" s="52"/>
      <c r="AL17" s="13"/>
      <c r="AM17" s="13"/>
      <c r="AN17" s="52"/>
      <c r="AO17" s="52"/>
      <c r="AP17" s="13"/>
      <c r="AQ17" s="13"/>
      <c r="AR17" s="52"/>
      <c r="AS17" s="52"/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42360.5</v>
      </c>
      <c r="C18" s="21">
        <f t="shared" si="5"/>
        <v>8570.25</v>
      </c>
      <c r="D18" s="49">
        <f>SUM(D6:D17)</f>
        <v>61457</v>
      </c>
      <c r="E18" s="49">
        <f t="shared" si="5"/>
        <v>5261</v>
      </c>
      <c r="F18" s="21">
        <f t="shared" si="5"/>
        <v>14724.75</v>
      </c>
      <c r="G18" s="22">
        <f t="shared" si="5"/>
        <v>4746</v>
      </c>
      <c r="H18" s="54">
        <f t="shared" si="5"/>
        <v>21901</v>
      </c>
      <c r="I18" s="49">
        <f t="shared" si="5"/>
        <v>3721.75</v>
      </c>
      <c r="J18" s="21">
        <f t="shared" si="5"/>
        <v>23128</v>
      </c>
      <c r="K18" s="21">
        <f t="shared" si="5"/>
        <v>4761</v>
      </c>
      <c r="L18" s="49">
        <f>SUM(L6:L17)</f>
        <v>23466</v>
      </c>
      <c r="M18" s="49">
        <f t="shared" si="5"/>
        <v>1545</v>
      </c>
      <c r="N18" s="21">
        <f t="shared" si="5"/>
        <v>37280.5</v>
      </c>
      <c r="O18" s="21">
        <f t="shared" si="5"/>
        <v>26977.5</v>
      </c>
      <c r="P18" s="49">
        <f t="shared" si="5"/>
        <v>59390</v>
      </c>
      <c r="Q18" s="49">
        <f t="shared" si="5"/>
        <v>631</v>
      </c>
      <c r="R18" s="21">
        <f t="shared" si="5"/>
        <v>23201.5</v>
      </c>
      <c r="S18" s="21">
        <f t="shared" si="5"/>
        <v>26742</v>
      </c>
      <c r="T18" s="49">
        <f t="shared" si="5"/>
        <v>57472.25</v>
      </c>
      <c r="U18" s="49">
        <f>SUM(U6:U17)</f>
        <v>215</v>
      </c>
      <c r="V18" s="23">
        <f t="shared" si="5"/>
        <v>30006</v>
      </c>
      <c r="W18" s="23">
        <f t="shared" si="5"/>
        <v>5275</v>
      </c>
      <c r="X18" s="49">
        <f t="shared" si="5"/>
        <v>27058</v>
      </c>
      <c r="Y18" s="49">
        <f t="shared" si="5"/>
        <v>6844</v>
      </c>
      <c r="Z18" s="21">
        <f t="shared" si="5"/>
        <v>59090.25</v>
      </c>
      <c r="AA18" s="21">
        <f t="shared" si="5"/>
        <v>8861.75</v>
      </c>
      <c r="AB18" s="49">
        <f>SUM(AB6:AB17)</f>
        <v>60836.75</v>
      </c>
      <c r="AC18" s="49">
        <f t="shared" si="5"/>
        <v>7058</v>
      </c>
      <c r="AD18" s="21">
        <f t="shared" si="5"/>
        <v>46967.75</v>
      </c>
      <c r="AE18" s="21">
        <f t="shared" si="5"/>
        <v>3284.5</v>
      </c>
      <c r="AF18" s="49">
        <f t="shared" si="5"/>
        <v>65847.75</v>
      </c>
      <c r="AG18" s="49">
        <f t="shared" si="5"/>
        <v>5371</v>
      </c>
      <c r="AH18" s="21">
        <f t="shared" si="5"/>
        <v>130878</v>
      </c>
      <c r="AI18" s="21">
        <f t="shared" si="5"/>
        <v>47070.75</v>
      </c>
      <c r="AJ18" s="49">
        <f>SUM(AJ6:AJ17)</f>
        <v>158128</v>
      </c>
      <c r="AK18" s="49">
        <f t="shared" si="5"/>
        <v>10380</v>
      </c>
      <c r="AL18" s="21">
        <f t="shared" si="5"/>
        <v>54851.5</v>
      </c>
      <c r="AM18" s="21">
        <f t="shared" si="5"/>
        <v>21930</v>
      </c>
      <c r="AN18" s="49">
        <f t="shared" si="5"/>
        <v>76165.5</v>
      </c>
      <c r="AO18" s="49">
        <f t="shared" si="5"/>
        <v>4578.75</v>
      </c>
      <c r="AP18" s="21">
        <f t="shared" si="5"/>
        <v>73564.75</v>
      </c>
      <c r="AQ18" s="21">
        <f t="shared" si="5"/>
        <v>90737</v>
      </c>
      <c r="AR18" s="49">
        <f t="shared" si="5"/>
        <v>124148.75</v>
      </c>
      <c r="AS18" s="49">
        <f t="shared" si="5"/>
        <v>1332</v>
      </c>
      <c r="AT18" s="9">
        <f t="shared" si="0"/>
        <v>536053.5</v>
      </c>
      <c r="AU18" s="10">
        <f t="shared" si="0"/>
        <v>248955.75</v>
      </c>
      <c r="AV18" s="41">
        <f t="shared" si="2"/>
        <v>785009.25</v>
      </c>
      <c r="AW18" s="27">
        <f t="shared" si="1"/>
        <v>735871</v>
      </c>
      <c r="AX18" s="27">
        <f t="shared" si="1"/>
        <v>46937.5</v>
      </c>
      <c r="AY18" s="41">
        <f t="shared" si="3"/>
        <v>782808.5</v>
      </c>
      <c r="AZ18" s="45">
        <f>SUM(AZ6:AZ17)</f>
        <v>1567817.75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2025-03-13T03:00:29Z</dcterms:modified>
</cp:coreProperties>
</file>